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I24" s="1"/>
  <c r="H22"/>
  <c r="J21"/>
  <c r="I21"/>
  <c r="H21"/>
  <c r="G23"/>
  <c r="G24" s="1"/>
  <c r="G22"/>
  <c r="G21"/>
  <c r="E24"/>
  <c r="E23"/>
  <c r="E22"/>
  <c r="E21"/>
  <c r="D23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J20" s="1"/>
  <c r="I14"/>
  <c r="H14"/>
  <c r="J13"/>
  <c r="I13"/>
  <c r="H13"/>
  <c r="J12"/>
  <c r="I12"/>
  <c r="I20" s="1"/>
  <c r="H12"/>
  <c r="H20" s="1"/>
  <c r="G19"/>
  <c r="G18"/>
  <c r="G17"/>
  <c r="G16"/>
  <c r="G15"/>
  <c r="G14"/>
  <c r="G13"/>
  <c r="G12"/>
  <c r="E19"/>
  <c r="E18"/>
  <c r="E17"/>
  <c r="E16"/>
  <c r="E15"/>
  <c r="E14"/>
  <c r="E13"/>
  <c r="E12"/>
  <c r="E20" s="1"/>
  <c r="D19"/>
  <c r="D18"/>
  <c r="D17"/>
  <c r="D16"/>
  <c r="D15"/>
  <c r="D13"/>
  <c r="D12"/>
  <c r="J8"/>
  <c r="I8"/>
  <c r="H8"/>
  <c r="J7"/>
  <c r="I7"/>
  <c r="H7"/>
  <c r="J5"/>
  <c r="J11" s="1"/>
  <c r="I5"/>
  <c r="H5"/>
  <c r="J4"/>
  <c r="I4"/>
  <c r="I11" s="1"/>
  <c r="H4"/>
  <c r="G8"/>
  <c r="G7"/>
  <c r="G5"/>
  <c r="G4"/>
  <c r="E8"/>
  <c r="E7"/>
  <c r="E6"/>
  <c r="E11" s="1"/>
  <c r="E5"/>
  <c r="E4"/>
  <c r="D8"/>
  <c r="D7"/>
  <c r="D5"/>
  <c r="J24" l="1"/>
  <c r="H24"/>
  <c r="G20"/>
  <c r="H11"/>
  <c r="G1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<sst xmlns="http://schemas.openxmlformats.org/spreadsheetml/2006/main" count="49" uniqueCount="45">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</sst>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44</v>
      </c>
      <c r="C1" s="79"/>
      <c r="D1" s="80"/>
      <c r="E1" t="s">
        <v>17</v>
      </c>
      <c r="F1" s="8"/>
      <c r="I1" t="s">
        <v>22</v>
      </c>
      <c r="J1" s="7">
        <v>44580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11</v>
      </c>
      <c r="C4" s="9" t="s">
        <v>33</v>
      </c>
      <c r="D4" s="10" t="s">
        <v>31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>
      <c r="A5" s="2"/>
      <c r="B5" s="61" t="s">
        <v>9</v>
      </c>
      <c r="C5" s="9" t="s">
        <v>34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>
      <c r="A6" s="2"/>
      <c r="B6" s="60" t="s">
        <v>23</v>
      </c>
      <c r="C6" s="9"/>
      <c r="D6" s="12" t="s">
        <v>32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>
      <c r="A9" s="2"/>
      <c r="B9" s="60"/>
      <c r="C9" s="15"/>
      <c r="D9" s="10"/>
      <c r="E9" s="11"/>
      <c r="F9" s="14"/>
      <c r="G9" s="19"/>
      <c r="H9" s="19"/>
      <c r="I9" s="19"/>
      <c r="J9" s="19"/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3"/>
      <c r="B11" s="58"/>
      <c r="C11" s="21"/>
      <c r="D11" s="21"/>
      <c r="E11" s="56">
        <f>SUM(E4:E10)</f>
        <v>555</v>
      </c>
      <c r="F11" s="22">
        <v>66.599999999999994</v>
      </c>
      <c r="G11" s="23">
        <f>SUM(G4:G10)</f>
        <v>693.6</v>
      </c>
      <c r="H11" s="73">
        <f>SUM(H4:H10)</f>
        <v>34.9</v>
      </c>
      <c r="I11" s="73">
        <f t="shared" ref="I11:J11" si="0">SUM(I4:I10)</f>
        <v>30.999999999999996</v>
      </c>
      <c r="J11" s="73">
        <f t="shared" si="0"/>
        <v>68.7</v>
      </c>
    </row>
    <row r="12" spans="1:10" ht="15.75">
      <c r="A12" s="2" t="s">
        <v>10</v>
      </c>
      <c r="B12" s="66" t="s">
        <v>11</v>
      </c>
      <c r="C12" s="24" t="s">
        <v>36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37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38</v>
      </c>
      <c r="D14" s="68" t="s">
        <v>35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>
      <c r="A15" s="2"/>
      <c r="B15" s="67" t="s">
        <v>14</v>
      </c>
      <c r="C15" s="32" t="s">
        <v>39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40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f>SUM(E12:E19)</f>
        <v>875</v>
      </c>
      <c r="F20" s="65">
        <v>66.599999999999994</v>
      </c>
      <c r="G20" s="18">
        <f>SUM(G12:G19)</f>
        <v>790.40904761904767</v>
      </c>
      <c r="H20" s="74">
        <f t="shared" ref="H20" si="1">SUM(H12:H19)</f>
        <v>27.274999999999999</v>
      </c>
      <c r="I20" s="74">
        <f t="shared" ref="I20" si="2">SUM(I12:I19)</f>
        <v>26.324285714285711</v>
      </c>
      <c r="J20" s="74">
        <f t="shared" ref="J20" si="3">SUM(J12:J19)</f>
        <v>109.23904761904762</v>
      </c>
    </row>
    <row r="21" spans="1:10" ht="15.75">
      <c r="A21" s="1" t="s">
        <v>24</v>
      </c>
      <c r="B21" s="59" t="s">
        <v>25</v>
      </c>
      <c r="C21" s="41" t="s">
        <v>41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f>'[1]ЯЙЦО, ТВОРОГ, КАШИ'!$AN$74</f>
        <v>193.06666666666669</v>
      </c>
      <c r="H21" s="44">
        <f>'[1]ЯЙЦО, ТВОРОГ, КАШИ'!$AH$74</f>
        <v>13.933333333333332</v>
      </c>
      <c r="I21" s="44">
        <f>'[1]ЯЙЦО, ТВОРОГ, КАШИ'!$AJ$74</f>
        <v>3.5333333333333332</v>
      </c>
      <c r="J21" s="44">
        <f>'[1]ЯЙЦО, ТВОРОГ, КАШИ'!$AL$74</f>
        <v>26.333333333333336</v>
      </c>
    </row>
    <row r="22" spans="1:10" ht="15.75">
      <c r="A22" s="2"/>
      <c r="B22" s="59" t="s">
        <v>23</v>
      </c>
      <c r="C22" s="40" t="s">
        <v>42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/>
      <c r="C23" s="40" t="s">
        <v>43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f>[1]НАПИТКИ!$R$110</f>
        <v>118.26666666666667</v>
      </c>
      <c r="H23" s="44">
        <f>[1]НАПИТКИ!$L$110</f>
        <v>2.5333333333333332</v>
      </c>
      <c r="I23" s="44">
        <f>[1]НАПИТКИ!$N$110</f>
        <v>0.4</v>
      </c>
      <c r="J23" s="44">
        <f>[1]НАПИТКИ!$P$110</f>
        <v>26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>
        <v>33.799999999999997</v>
      </c>
      <c r="G24" s="54">
        <f>SUM(G21:G23)</f>
        <v>407.33333333333337</v>
      </c>
      <c r="H24" s="53">
        <f>SUM(H21:H23)</f>
        <v>18.566666666666663</v>
      </c>
      <c r="I24" s="53">
        <f>SUM(I21:I23)</f>
        <v>6.4333333333333336</v>
      </c>
      <c r="J24" s="55">
        <f>SUM(J21:J23)</f>
        <v>68.933333333333337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2022-01-27T09:40:00Z</dcterms:modified>
</cp:coreProperties>
</file>